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einka\Dropbox\!!WW\"/>
    </mc:Choice>
  </mc:AlternateContent>
  <xr:revisionPtr revIDLastSave="0" documentId="13_ncr:1_{A4270A98-C8B7-4A30-A493-19790A30FC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osten der MiKoWa" sheetId="1" r:id="rId1"/>
  </sheets>
  <calcPr calcId="181029"/>
</workbook>
</file>

<file path=xl/calcChain.xml><?xml version="1.0" encoding="utf-8"?>
<calcChain xmlns="http://schemas.openxmlformats.org/spreadsheetml/2006/main">
  <c r="I21" i="1" l="1"/>
  <c r="I22" i="1" s="1"/>
  <c r="I23" i="1" s="1"/>
  <c r="I24" i="1" s="1"/>
  <c r="H21" i="1"/>
  <c r="H22" i="1" s="1"/>
  <c r="H23" i="1" s="1"/>
  <c r="H24" i="1" s="1"/>
  <c r="G21" i="1"/>
  <c r="G22" i="1" s="1"/>
  <c r="G23" i="1" s="1"/>
  <c r="G24" i="1" s="1"/>
  <c r="F21" i="1"/>
  <c r="F22" i="1" s="1"/>
  <c r="F23" i="1" s="1"/>
  <c r="F24" i="1" s="1"/>
  <c r="E21" i="1"/>
  <c r="E22" i="1" s="1"/>
  <c r="E23" i="1" s="1"/>
  <c r="E24" i="1" s="1"/>
  <c r="D21" i="1"/>
  <c r="D22" i="1" s="1"/>
  <c r="D23" i="1" s="1"/>
  <c r="D24" i="1" s="1"/>
  <c r="C21" i="1"/>
  <c r="C22" i="1" s="1"/>
  <c r="C23" i="1" s="1"/>
  <c r="C24" i="1" s="1"/>
  <c r="B21" i="1"/>
  <c r="B22" i="1" s="1"/>
  <c r="B23" i="1" s="1"/>
  <c r="B24" i="1" s="1"/>
  <c r="I13" i="1"/>
  <c r="I14" i="1" s="1"/>
  <c r="I15" i="1" s="1"/>
  <c r="I16" i="1" s="1"/>
  <c r="H13" i="1"/>
  <c r="H14" i="1" s="1"/>
  <c r="H15" i="1" s="1"/>
  <c r="H16" i="1" s="1"/>
  <c r="G13" i="1"/>
  <c r="G14" i="1" s="1"/>
  <c r="G15" i="1" s="1"/>
  <c r="G16" i="1" s="1"/>
  <c r="F13" i="1"/>
  <c r="F14" i="1" s="1"/>
  <c r="F15" i="1" s="1"/>
  <c r="F16" i="1" s="1"/>
  <c r="E13" i="1"/>
  <c r="E14" i="1" s="1"/>
  <c r="E15" i="1" s="1"/>
  <c r="E16" i="1" s="1"/>
  <c r="D13" i="1"/>
  <c r="D14" i="1" s="1"/>
  <c r="D15" i="1" s="1"/>
  <c r="D16" i="1" s="1"/>
  <c r="C13" i="1"/>
  <c r="C14" i="1" s="1"/>
  <c r="C15" i="1" s="1"/>
  <c r="C16" i="1" s="1"/>
  <c r="B13" i="1"/>
  <c r="B14" i="1" s="1"/>
  <c r="B15" i="1" s="1"/>
  <c r="B16" i="1" s="1"/>
</calcChain>
</file>

<file path=xl/sharedStrings.xml><?xml version="1.0" encoding="utf-8"?>
<sst xmlns="http://schemas.openxmlformats.org/spreadsheetml/2006/main" count="21" uniqueCount="17">
  <si>
    <t>Pferdemist Abfahren Lassen Kosten</t>
  </si>
  <si>
    <t>Diese Interaktive Tabelle soll helfen die Kosten der Pferdemist Entsorgung mithilfe von MiKoWas zu ermitteln.</t>
  </si>
  <si>
    <t>Eigene Werte eintragen</t>
  </si>
  <si>
    <t>Größe Anhänger in m³</t>
  </si>
  <si>
    <t>Kosten Abfahrten in €</t>
  </si>
  <si>
    <t>Anzahl Pferde</t>
  </si>
  <si>
    <t>Jährlicher Mist in m³</t>
  </si>
  <si>
    <t>Nötige Betonplatte (Haltbarkeit 10 Jahre)*</t>
  </si>
  <si>
    <t>Jährl. Abfahrten</t>
  </si>
  <si>
    <t>Kosten / Jahr</t>
  </si>
  <si>
    <t>Kosten auf 6 Jahre</t>
  </si>
  <si>
    <t>Kosten pro Pferd</t>
  </si>
  <si>
    <t>Nötige MiKoWa (Haltbarkeit 6 Jahre)</t>
  </si>
  <si>
    <t>Kosten MikoWa mit Abdeckung und Würmern**</t>
  </si>
  <si>
    <t>Abzufahrender Mist ab dem 2. Jahr</t>
  </si>
  <si>
    <t>*Da Betonieren sehr energieintensiv ist, lassen sich Kosten nur sehr allgemein ermitteln. Die Zahl ist sind daher nur ein grober Richtwert, welcher vor Ort überprüft werden sollte.</t>
  </si>
  <si>
    <t>** Ab der 2. MiKoWa können 150€/Mikowa abgezogen werden, wenn die nötigen Kompostwürmer selbst gezogen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</si>
</sst>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€-1]"/>
    <numFmt numFmtId="165" formatCode="0.0"/>
    <numFmt numFmtId="166" formatCode="#,##0&quot;€&quot;"/>
  </numFmts>
  <fonts count="7" x14ac:knownFonts="1">
    <font>
      <sz val="10"/>
      <color rgb="FF000000"/>
      <name val="Arial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0"/>
      <color theme="1"/>
      <name val="Arial"/>
      <scheme val="minor"/>
    </font>
    <font>
      <sz val="10"/>
      <name val="Arial"/>
    </font>
    <font>
      <b/>
      <sz val="10"/>
      <color theme="1"/>
      <name val="Arial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</fills>
  <borders count="13">
    <border>
      <left/>
      <right/>
      <top/>
      <bottom/>
      <diagonal/>
    </border>
    <border>
      <left style="thick">
        <color rgb="FFB45F06"/>
      </left>
      <right/>
      <top style="thick">
        <color rgb="FFB45F06"/>
      </top>
      <bottom/>
      <diagonal/>
    </border>
    <border>
      <left/>
      <right/>
      <top style="thick">
        <color rgb="FFB45F06"/>
      </top>
      <bottom/>
      <diagonal/>
    </border>
    <border>
      <left/>
      <right style="thick">
        <color rgb="FFB45F06"/>
      </right>
      <top style="thick">
        <color rgb="FFB45F06"/>
      </top>
      <bottom/>
      <diagonal/>
    </border>
    <border>
      <left style="thick">
        <color rgb="FFB45F06"/>
      </left>
      <right/>
      <top/>
      <bottom/>
      <diagonal/>
    </border>
    <border>
      <left style="thick">
        <color rgb="FF0000FF"/>
      </left>
      <right/>
      <top style="thick">
        <color rgb="FF0000FF"/>
      </top>
      <bottom style="thick">
        <color rgb="FF0000FF"/>
      </bottom>
      <diagonal/>
    </border>
    <border>
      <left/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/>
      <right style="thick">
        <color rgb="FFB45F06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/>
      <right/>
      <top style="thick">
        <color rgb="FF0000FF"/>
      </top>
      <bottom style="thick">
        <color rgb="FF0000FF"/>
      </bottom>
      <diagonal/>
    </border>
    <border>
      <left style="thick">
        <color rgb="FFB45F06"/>
      </left>
      <right/>
      <top/>
      <bottom style="thick">
        <color rgb="FFB45F06"/>
      </bottom>
      <diagonal/>
    </border>
    <border>
      <left/>
      <right/>
      <top/>
      <bottom style="thick">
        <color rgb="FFB45F06"/>
      </bottom>
      <diagonal/>
    </border>
    <border>
      <left/>
      <right style="thick">
        <color rgb="FFB45F06"/>
      </right>
      <top/>
      <bottom style="thick">
        <color rgb="FFB45F06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0" borderId="0" xfId="0" applyFont="1"/>
    <xf numFmtId="0" fontId="3" fillId="0" borderId="7" xfId="0" applyFont="1" applyBorder="1"/>
    <xf numFmtId="0" fontId="2" fillId="0" borderId="4" xfId="0" applyFont="1" applyBorder="1"/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3" fillId="0" borderId="5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0" fontId="1" fillId="3" borderId="4" xfId="0" applyFont="1" applyFill="1" applyBorder="1"/>
    <xf numFmtId="164" fontId="5" fillId="3" borderId="0" xfId="0" applyNumberFormat="1" applyFont="1" applyFill="1"/>
    <xf numFmtId="164" fontId="3" fillId="0" borderId="0" xfId="0" applyNumberFormat="1" applyFont="1"/>
    <xf numFmtId="166" fontId="1" fillId="3" borderId="0" xfId="0" applyNumberFormat="1" applyFont="1" applyFill="1" applyAlignment="1">
      <alignment horizontal="right"/>
    </xf>
    <xf numFmtId="166" fontId="2" fillId="0" borderId="0" xfId="0" applyNumberFormat="1" applyFont="1"/>
    <xf numFmtId="0" fontId="2" fillId="0" borderId="11" xfId="0" applyFont="1" applyBorder="1"/>
    <xf numFmtId="0" fontId="3" fillId="0" borderId="12" xfId="0" applyFont="1" applyBorder="1"/>
    <xf numFmtId="0" fontId="3" fillId="2" borderId="5" xfId="0" applyFont="1" applyFill="1" applyBorder="1"/>
    <xf numFmtId="0" fontId="4" fillId="0" borderId="6" xfId="0" applyFont="1" applyBorder="1"/>
    <xf numFmtId="0" fontId="2" fillId="0" borderId="4" xfId="0" applyFont="1" applyBorder="1"/>
    <xf numFmtId="0" fontId="0" fillId="0" borderId="0" xfId="0"/>
    <xf numFmtId="0" fontId="2" fillId="0" borderId="10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3:L27"/>
  <sheetViews>
    <sheetView tabSelected="1" workbookViewId="0">
      <selection activeCell="K9" sqref="K9"/>
    </sheetView>
  </sheetViews>
  <sheetFormatPr baseColWidth="10" defaultColWidth="12.6640625" defaultRowHeight="15.75" customHeight="1" x14ac:dyDescent="0.25"/>
  <cols>
    <col min="1" max="1" width="38.6640625" customWidth="1"/>
    <col min="2" max="2" width="10" customWidth="1"/>
    <col min="9" max="9" width="10.21875" customWidth="1"/>
    <col min="10" max="10" width="4.21875" customWidth="1"/>
  </cols>
  <sheetData>
    <row r="3" spans="1:12" ht="15.75" customHeight="1" x14ac:dyDescent="0.3">
      <c r="A3" s="1" t="s">
        <v>0</v>
      </c>
      <c r="B3" s="2"/>
      <c r="C3" s="2"/>
      <c r="D3" s="2"/>
      <c r="E3" s="2"/>
      <c r="F3" s="2"/>
      <c r="G3" s="2"/>
      <c r="H3" s="2"/>
      <c r="I3" s="2"/>
      <c r="J3" s="3"/>
    </row>
    <row r="4" spans="1:12" ht="15.75" customHeight="1" x14ac:dyDescent="0.3">
      <c r="A4" s="4" t="s">
        <v>1</v>
      </c>
      <c r="B4" s="5"/>
      <c r="C4" s="5"/>
      <c r="D4" s="5"/>
      <c r="E4" s="5"/>
      <c r="F4" s="5"/>
      <c r="G4" s="23" t="s">
        <v>2</v>
      </c>
      <c r="H4" s="24"/>
      <c r="I4" s="5"/>
      <c r="J4" s="6"/>
    </row>
    <row r="5" spans="1:12" ht="15.75" customHeight="1" x14ac:dyDescent="0.3">
      <c r="A5" s="4"/>
      <c r="C5" s="5"/>
      <c r="D5" s="5"/>
      <c r="E5" s="5"/>
      <c r="F5" s="5"/>
      <c r="G5" s="5"/>
      <c r="H5" s="5"/>
      <c r="I5" s="5"/>
      <c r="J5" s="6"/>
    </row>
    <row r="6" spans="1:12" ht="15.75" customHeight="1" x14ac:dyDescent="0.3">
      <c r="A6" s="7" t="s">
        <v>3</v>
      </c>
      <c r="B6" s="8">
        <v>7</v>
      </c>
      <c r="C6" s="5"/>
      <c r="D6" s="5"/>
      <c r="E6" s="5"/>
      <c r="F6" s="5"/>
      <c r="G6" s="5"/>
      <c r="H6" s="5"/>
      <c r="I6" s="5"/>
      <c r="J6" s="6"/>
    </row>
    <row r="7" spans="1:12" ht="15.75" customHeight="1" x14ac:dyDescent="0.3">
      <c r="A7" s="7" t="s">
        <v>4</v>
      </c>
      <c r="B7" s="8">
        <v>45</v>
      </c>
      <c r="C7" s="5"/>
      <c r="D7" s="5"/>
      <c r="E7" s="5"/>
      <c r="F7" s="5"/>
      <c r="G7" s="5"/>
      <c r="H7" s="5"/>
      <c r="I7" s="5"/>
      <c r="J7" s="6"/>
    </row>
    <row r="8" spans="1:12" ht="15.75" customHeight="1" x14ac:dyDescent="0.3">
      <c r="A8" s="4"/>
      <c r="C8" s="5"/>
      <c r="D8" s="5"/>
      <c r="E8" s="5"/>
      <c r="F8" s="5"/>
      <c r="G8" s="5"/>
      <c r="H8" s="5"/>
      <c r="I8" s="5"/>
      <c r="J8" s="6"/>
    </row>
    <row r="9" spans="1:12" ht="15.75" customHeight="1" x14ac:dyDescent="0.3">
      <c r="A9" s="7" t="s">
        <v>5</v>
      </c>
      <c r="B9" s="29">
        <v>1</v>
      </c>
      <c r="C9" s="29">
        <v>2</v>
      </c>
      <c r="D9" s="29">
        <v>3</v>
      </c>
      <c r="E9" s="29">
        <v>4</v>
      </c>
      <c r="F9" s="29">
        <v>5</v>
      </c>
      <c r="G9" s="29">
        <v>6</v>
      </c>
      <c r="H9" s="29">
        <v>7</v>
      </c>
      <c r="I9" s="29">
        <v>8</v>
      </c>
      <c r="J9" s="6"/>
    </row>
    <row r="10" spans="1:12" ht="15.75" customHeight="1" x14ac:dyDescent="0.3">
      <c r="A10" s="7" t="s">
        <v>6</v>
      </c>
      <c r="B10" s="9">
        <v>10</v>
      </c>
      <c r="C10" s="9">
        <v>20</v>
      </c>
      <c r="D10" s="9">
        <v>30</v>
      </c>
      <c r="E10" s="9">
        <v>40</v>
      </c>
      <c r="F10" s="9">
        <v>50</v>
      </c>
      <c r="G10" s="9">
        <v>60</v>
      </c>
      <c r="H10" s="9">
        <v>70</v>
      </c>
      <c r="I10" s="9">
        <v>80</v>
      </c>
      <c r="J10" s="6"/>
    </row>
    <row r="11" spans="1:12" ht="15.75" customHeight="1" x14ac:dyDescent="0.3">
      <c r="A11" s="7"/>
      <c r="B11" s="9"/>
      <c r="C11" s="9"/>
      <c r="D11" s="9"/>
      <c r="E11" s="9"/>
      <c r="F11" s="9"/>
      <c r="G11" s="9"/>
      <c r="H11" s="9"/>
      <c r="I11" s="9"/>
      <c r="J11" s="6"/>
      <c r="L11" s="10"/>
    </row>
    <row r="12" spans="1:12" ht="15.75" customHeight="1" x14ac:dyDescent="0.3">
      <c r="A12" s="7" t="s">
        <v>7</v>
      </c>
      <c r="B12" s="11">
        <v>10000</v>
      </c>
      <c r="C12" s="12">
        <v>12500</v>
      </c>
      <c r="D12" s="12">
        <v>15000</v>
      </c>
      <c r="E12" s="12">
        <v>17500</v>
      </c>
      <c r="F12" s="12">
        <v>20000</v>
      </c>
      <c r="G12" s="12">
        <v>22500</v>
      </c>
      <c r="H12" s="12">
        <v>25000</v>
      </c>
      <c r="I12" s="13">
        <v>27500</v>
      </c>
      <c r="J12" s="6"/>
      <c r="L12" s="10"/>
    </row>
    <row r="13" spans="1:12" ht="15.75" customHeight="1" x14ac:dyDescent="0.3">
      <c r="A13" s="7" t="s">
        <v>8</v>
      </c>
      <c r="B13" s="14">
        <f t="shared" ref="B13:I13" si="0">B10/$B$6</f>
        <v>1.4285714285714286</v>
      </c>
      <c r="C13" s="14">
        <f t="shared" si="0"/>
        <v>2.8571428571428572</v>
      </c>
      <c r="D13" s="14">
        <f t="shared" si="0"/>
        <v>4.2857142857142856</v>
      </c>
      <c r="E13" s="14">
        <f t="shared" si="0"/>
        <v>5.7142857142857144</v>
      </c>
      <c r="F13" s="14">
        <f t="shared" si="0"/>
        <v>7.1428571428571432</v>
      </c>
      <c r="G13" s="14">
        <f t="shared" si="0"/>
        <v>8.5714285714285712</v>
      </c>
      <c r="H13" s="14">
        <f t="shared" si="0"/>
        <v>10</v>
      </c>
      <c r="I13" s="14">
        <f t="shared" si="0"/>
        <v>11.428571428571429</v>
      </c>
      <c r="J13" s="6"/>
      <c r="L13" s="10"/>
    </row>
    <row r="14" spans="1:12" ht="15.75" customHeight="1" x14ac:dyDescent="0.3">
      <c r="A14" s="7" t="s">
        <v>9</v>
      </c>
      <c r="B14" s="15">
        <f t="shared" ref="B14:I14" si="1">B13*$B$7</f>
        <v>64.285714285714292</v>
      </c>
      <c r="C14" s="15">
        <f t="shared" si="1"/>
        <v>128.57142857142858</v>
      </c>
      <c r="D14" s="15">
        <f t="shared" si="1"/>
        <v>192.85714285714286</v>
      </c>
      <c r="E14" s="15">
        <f t="shared" si="1"/>
        <v>257.14285714285717</v>
      </c>
      <c r="F14" s="15">
        <f t="shared" si="1"/>
        <v>321.42857142857144</v>
      </c>
      <c r="G14" s="15">
        <f t="shared" si="1"/>
        <v>385.71428571428572</v>
      </c>
      <c r="H14" s="15">
        <f t="shared" si="1"/>
        <v>450</v>
      </c>
      <c r="I14" s="15">
        <f t="shared" si="1"/>
        <v>514.28571428571433</v>
      </c>
      <c r="J14" s="6"/>
      <c r="L14" s="10"/>
    </row>
    <row r="15" spans="1:12" ht="15.75" customHeight="1" x14ac:dyDescent="0.3">
      <c r="A15" s="16" t="s">
        <v>10</v>
      </c>
      <c r="B15" s="17">
        <f t="shared" ref="B15:I15" si="2">(B12/10)*6+B14</f>
        <v>6064.2857142857147</v>
      </c>
      <c r="C15" s="17">
        <f t="shared" si="2"/>
        <v>7628.5714285714284</v>
      </c>
      <c r="D15" s="17">
        <f t="shared" si="2"/>
        <v>9192.8571428571431</v>
      </c>
      <c r="E15" s="17">
        <f t="shared" si="2"/>
        <v>10757.142857142857</v>
      </c>
      <c r="F15" s="17">
        <f t="shared" si="2"/>
        <v>12321.428571428571</v>
      </c>
      <c r="G15" s="17">
        <f t="shared" si="2"/>
        <v>13885.714285714286</v>
      </c>
      <c r="H15" s="17">
        <f t="shared" si="2"/>
        <v>15450</v>
      </c>
      <c r="I15" s="17">
        <f t="shared" si="2"/>
        <v>17014.285714285714</v>
      </c>
      <c r="J15" s="6"/>
    </row>
    <row r="16" spans="1:12" x14ac:dyDescent="0.25">
      <c r="A16" s="4" t="s">
        <v>11</v>
      </c>
      <c r="B16" s="18">
        <f t="shared" ref="B16:I16" si="3">B15/B9</f>
        <v>6064.2857142857147</v>
      </c>
      <c r="C16" s="18">
        <f t="shared" si="3"/>
        <v>3814.2857142857142</v>
      </c>
      <c r="D16" s="18">
        <f t="shared" si="3"/>
        <v>3064.2857142857142</v>
      </c>
      <c r="E16" s="18">
        <f t="shared" si="3"/>
        <v>2689.2857142857142</v>
      </c>
      <c r="F16" s="18">
        <f t="shared" si="3"/>
        <v>2464.2857142857142</v>
      </c>
      <c r="G16" s="18">
        <f t="shared" si="3"/>
        <v>2314.2857142857142</v>
      </c>
      <c r="H16" s="18">
        <f t="shared" si="3"/>
        <v>2207.1428571428573</v>
      </c>
      <c r="I16" s="18">
        <f t="shared" si="3"/>
        <v>2126.7857142857142</v>
      </c>
      <c r="J16" s="6"/>
    </row>
    <row r="17" spans="1:10" ht="15.75" customHeight="1" x14ac:dyDescent="0.3">
      <c r="A17" s="7"/>
      <c r="B17" s="5"/>
      <c r="C17" s="5"/>
      <c r="D17" s="5"/>
      <c r="E17" s="5"/>
      <c r="F17" s="5"/>
      <c r="G17" s="5"/>
      <c r="H17" s="5"/>
      <c r="I17" s="5"/>
      <c r="J17" s="6"/>
    </row>
    <row r="18" spans="1:10" ht="15.75" customHeight="1" x14ac:dyDescent="0.3">
      <c r="A18" s="7" t="s">
        <v>12</v>
      </c>
      <c r="B18" s="9">
        <v>2</v>
      </c>
      <c r="C18" s="9">
        <v>3</v>
      </c>
      <c r="D18" s="9">
        <v>4</v>
      </c>
      <c r="E18" s="9">
        <v>5</v>
      </c>
      <c r="F18" s="9">
        <v>6</v>
      </c>
      <c r="G18" s="9">
        <v>7</v>
      </c>
      <c r="H18" s="9">
        <v>8</v>
      </c>
      <c r="I18" s="9">
        <v>9</v>
      </c>
      <c r="J18" s="6"/>
    </row>
    <row r="19" spans="1:10" ht="15.75" customHeight="1" x14ac:dyDescent="0.3">
      <c r="A19" s="7" t="s">
        <v>13</v>
      </c>
      <c r="B19" s="15">
        <v>999</v>
      </c>
      <c r="C19" s="15">
        <v>1880</v>
      </c>
      <c r="D19" s="15">
        <v>2670</v>
      </c>
      <c r="E19" s="15">
        <v>3460</v>
      </c>
      <c r="F19" s="15">
        <v>4250</v>
      </c>
      <c r="G19" s="15">
        <v>5040</v>
      </c>
      <c r="H19" s="15">
        <v>5830</v>
      </c>
      <c r="I19" s="15">
        <v>6620</v>
      </c>
      <c r="J19" s="6"/>
    </row>
    <row r="20" spans="1:10" ht="15.75" customHeight="1" x14ac:dyDescent="0.3">
      <c r="A20" s="7" t="s">
        <v>14</v>
      </c>
      <c r="B20" s="9">
        <v>2</v>
      </c>
      <c r="C20" s="9">
        <v>4</v>
      </c>
      <c r="D20" s="9">
        <v>6</v>
      </c>
      <c r="E20" s="9">
        <v>8</v>
      </c>
      <c r="F20" s="9">
        <v>10</v>
      </c>
      <c r="G20" s="9">
        <v>12</v>
      </c>
      <c r="H20" s="9">
        <v>14</v>
      </c>
      <c r="I20" s="9">
        <v>16</v>
      </c>
      <c r="J20" s="6"/>
    </row>
    <row r="21" spans="1:10" ht="15.75" customHeight="1" x14ac:dyDescent="0.3">
      <c r="A21" s="7" t="s">
        <v>8</v>
      </c>
      <c r="B21" s="14">
        <f t="shared" ref="B21:I21" si="4">B20/$B$6</f>
        <v>0.2857142857142857</v>
      </c>
      <c r="C21" s="14">
        <f t="shared" si="4"/>
        <v>0.5714285714285714</v>
      </c>
      <c r="D21" s="14">
        <f t="shared" si="4"/>
        <v>0.8571428571428571</v>
      </c>
      <c r="E21" s="14">
        <f t="shared" si="4"/>
        <v>1.1428571428571428</v>
      </c>
      <c r="F21" s="14">
        <f t="shared" si="4"/>
        <v>1.4285714285714286</v>
      </c>
      <c r="G21" s="14">
        <f t="shared" si="4"/>
        <v>1.7142857142857142</v>
      </c>
      <c r="H21" s="14">
        <f t="shared" si="4"/>
        <v>2</v>
      </c>
      <c r="I21" s="14">
        <f t="shared" si="4"/>
        <v>2.2857142857142856</v>
      </c>
      <c r="J21" s="6"/>
    </row>
    <row r="22" spans="1:10" ht="15.75" customHeight="1" x14ac:dyDescent="0.3">
      <c r="A22" s="7" t="s">
        <v>9</v>
      </c>
      <c r="B22" s="15">
        <f t="shared" ref="B22:I22" si="5">B21*$B$7</f>
        <v>12.857142857142856</v>
      </c>
      <c r="C22" s="15">
        <f t="shared" si="5"/>
        <v>25.714285714285712</v>
      </c>
      <c r="D22" s="15">
        <f t="shared" si="5"/>
        <v>38.571428571428569</v>
      </c>
      <c r="E22" s="15">
        <f t="shared" si="5"/>
        <v>51.428571428571423</v>
      </c>
      <c r="F22" s="15">
        <f t="shared" si="5"/>
        <v>64.285714285714292</v>
      </c>
      <c r="G22" s="15">
        <f t="shared" si="5"/>
        <v>77.142857142857139</v>
      </c>
      <c r="H22" s="15">
        <f t="shared" si="5"/>
        <v>90</v>
      </c>
      <c r="I22" s="15">
        <f t="shared" si="5"/>
        <v>102.85714285714285</v>
      </c>
      <c r="J22" s="6"/>
    </row>
    <row r="23" spans="1:10" ht="15.75" customHeight="1" x14ac:dyDescent="0.3">
      <c r="A23" s="16" t="s">
        <v>10</v>
      </c>
      <c r="B23" s="19">
        <f t="shared" ref="B23:I23" si="6">(B19/6)*6+B22*6</f>
        <v>1076.1428571428571</v>
      </c>
      <c r="C23" s="19">
        <f t="shared" si="6"/>
        <v>2034.2857142857142</v>
      </c>
      <c r="D23" s="19">
        <f t="shared" si="6"/>
        <v>2901.4285714285716</v>
      </c>
      <c r="E23" s="19">
        <f t="shared" si="6"/>
        <v>3768.5714285714284</v>
      </c>
      <c r="F23" s="19">
        <f t="shared" si="6"/>
        <v>4635.7142857142862</v>
      </c>
      <c r="G23" s="19">
        <f t="shared" si="6"/>
        <v>5502.8571428571431</v>
      </c>
      <c r="H23" s="19">
        <f t="shared" si="6"/>
        <v>6370</v>
      </c>
      <c r="I23" s="19">
        <f t="shared" si="6"/>
        <v>7237.1428571428569</v>
      </c>
      <c r="J23" s="6"/>
    </row>
    <row r="24" spans="1:10" ht="15.75" customHeight="1" x14ac:dyDescent="0.3">
      <c r="A24" s="4" t="s">
        <v>11</v>
      </c>
      <c r="B24" s="20">
        <f t="shared" ref="B24:I24" si="7">B23/B9</f>
        <v>1076.1428571428571</v>
      </c>
      <c r="C24" s="20">
        <f t="shared" si="7"/>
        <v>1017.1428571428571</v>
      </c>
      <c r="D24" s="20">
        <f t="shared" si="7"/>
        <v>967.14285714285722</v>
      </c>
      <c r="E24" s="20">
        <f t="shared" si="7"/>
        <v>942.14285714285711</v>
      </c>
      <c r="F24" s="20">
        <f t="shared" si="7"/>
        <v>927.14285714285722</v>
      </c>
      <c r="G24" s="20">
        <f t="shared" si="7"/>
        <v>917.14285714285722</v>
      </c>
      <c r="H24" s="20">
        <f t="shared" si="7"/>
        <v>910</v>
      </c>
      <c r="I24" s="20">
        <f t="shared" si="7"/>
        <v>904.64285714285711</v>
      </c>
      <c r="J24" s="6"/>
    </row>
    <row r="25" spans="1:10" ht="15.75" customHeight="1" x14ac:dyDescent="0.3">
      <c r="A25" s="7"/>
      <c r="B25" s="5"/>
      <c r="C25" s="5"/>
      <c r="D25" s="5"/>
      <c r="E25" s="5"/>
      <c r="F25" s="5"/>
      <c r="G25" s="5"/>
      <c r="H25" s="5"/>
      <c r="I25" s="5"/>
      <c r="J25" s="6"/>
    </row>
    <row r="26" spans="1:10" ht="15.75" customHeight="1" x14ac:dyDescent="0.3">
      <c r="A26" s="25" t="s">
        <v>15</v>
      </c>
      <c r="B26" s="26"/>
      <c r="C26" s="26"/>
      <c r="D26" s="26"/>
      <c r="E26" s="26"/>
      <c r="F26" s="26"/>
      <c r="G26" s="26"/>
      <c r="H26" s="26"/>
      <c r="I26" s="26"/>
      <c r="J26" s="6"/>
    </row>
    <row r="27" spans="1:10" ht="15.75" customHeight="1" x14ac:dyDescent="0.3">
      <c r="A27" s="27" t="s">
        <v>16</v>
      </c>
      <c r="B27" s="28"/>
      <c r="C27" s="28"/>
      <c r="D27" s="28"/>
      <c r="E27" s="28"/>
      <c r="F27" s="28"/>
      <c r="G27" s="28"/>
      <c r="H27" s="21"/>
      <c r="I27" s="21"/>
      <c r="J27" s="22"/>
    </row>
  </sheetData>
  <mergeCells count="3">
    <mergeCell ref="G4:H4"/>
    <mergeCell ref="A26:I26"/>
    <mergeCell ref="A27:G27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 der MiKoWa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Jasper Rimpau</cp:lastModifiedBy>
  <dcterms:modified xsi:type="dcterms:W3CDTF">2023-12-11T16:00:16Z</dcterms:modified>
</cp:coreProperties>
</file>